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navratil\Desktop\dokumenty práce\metodika\"/>
    </mc:Choice>
  </mc:AlternateContent>
  <bookViews>
    <workbookView xWindow="0" yWindow="0" windowWidth="28800" windowHeight="114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G41" i="1" l="1"/>
  <c r="F41" i="1"/>
  <c r="G40" i="1"/>
  <c r="F40" i="1"/>
  <c r="F39" i="1" s="1"/>
  <c r="G38" i="1"/>
  <c r="F38" i="1"/>
  <c r="G37" i="1"/>
  <c r="F37" i="1"/>
  <c r="F36" i="1" s="1"/>
  <c r="F35" i="1"/>
  <c r="G35" i="1" s="1"/>
  <c r="F34" i="1"/>
  <c r="G32" i="1"/>
  <c r="F32" i="1"/>
  <c r="F31" i="1"/>
  <c r="G26" i="1"/>
  <c r="F26" i="1"/>
  <c r="G25" i="1"/>
  <c r="F25" i="1"/>
  <c r="G23" i="1"/>
  <c r="F23" i="1"/>
  <c r="G22" i="1"/>
  <c r="G21" i="1" s="1"/>
  <c r="F22" i="1"/>
  <c r="G20" i="1"/>
  <c r="F20" i="1"/>
  <c r="G19" i="1"/>
  <c r="G18" i="1" s="1"/>
  <c r="F19" i="1"/>
  <c r="G17" i="1"/>
  <c r="F17" i="1"/>
  <c r="F16" i="1"/>
  <c r="G14" i="1"/>
  <c r="E41" i="1"/>
  <c r="E40" i="1"/>
  <c r="D39" i="1"/>
  <c r="C39" i="1"/>
  <c r="E38" i="1"/>
  <c r="E37" i="1"/>
  <c r="D36" i="1"/>
  <c r="C36" i="1"/>
  <c r="E35" i="1"/>
  <c r="E34" i="1"/>
  <c r="D33" i="1"/>
  <c r="C33" i="1"/>
  <c r="E33" i="1" s="1"/>
  <c r="E32" i="1"/>
  <c r="E31" i="1"/>
  <c r="D30" i="1"/>
  <c r="C30" i="1"/>
  <c r="F14" i="1"/>
  <c r="F13" i="1"/>
  <c r="G13" i="1" s="1"/>
  <c r="E26" i="1"/>
  <c r="E25" i="1"/>
  <c r="D24" i="1"/>
  <c r="C24" i="1"/>
  <c r="E23" i="1"/>
  <c r="E22" i="1"/>
  <c r="D21" i="1"/>
  <c r="C21" i="1"/>
  <c r="E21" i="1" s="1"/>
  <c r="E20" i="1"/>
  <c r="E19" i="1"/>
  <c r="D18" i="1"/>
  <c r="C18" i="1"/>
  <c r="E17" i="1"/>
  <c r="E16" i="1"/>
  <c r="D15" i="1"/>
  <c r="D29" i="1" s="1"/>
  <c r="D42" i="1" s="1"/>
  <c r="C15" i="1"/>
  <c r="E14" i="1"/>
  <c r="E13" i="1"/>
  <c r="D12" i="1"/>
  <c r="C12" i="1"/>
  <c r="F11" i="1"/>
  <c r="D11" i="1"/>
  <c r="C11" i="1"/>
  <c r="F30" i="1" l="1"/>
  <c r="G12" i="1"/>
  <c r="G24" i="1"/>
  <c r="F33" i="1"/>
  <c r="G36" i="1"/>
  <c r="G39" i="1"/>
  <c r="F18" i="1"/>
  <c r="F21" i="1"/>
  <c r="F24" i="1"/>
  <c r="F15" i="1"/>
  <c r="G34" i="1"/>
  <c r="G33" i="1" s="1"/>
  <c r="G31" i="1"/>
  <c r="G30" i="1" s="1"/>
  <c r="G16" i="1"/>
  <c r="G15" i="1" s="1"/>
  <c r="C42" i="1"/>
  <c r="F12" i="1"/>
  <c r="E30" i="1"/>
  <c r="E39" i="1"/>
  <c r="E36" i="1"/>
  <c r="E18" i="1"/>
  <c r="E15" i="1"/>
  <c r="C27" i="1"/>
  <c r="G11" i="1"/>
  <c r="E11" i="1"/>
  <c r="D27" i="1"/>
  <c r="E12" i="1"/>
  <c r="E24" i="1"/>
  <c r="F29" i="1" l="1"/>
  <c r="G29" i="1" s="1"/>
  <c r="E29" i="1"/>
</calcChain>
</file>

<file path=xl/sharedStrings.xml><?xml version="1.0" encoding="utf-8"?>
<sst xmlns="http://schemas.openxmlformats.org/spreadsheetml/2006/main" count="53" uniqueCount="26">
  <si>
    <t>Žadatel:</t>
  </si>
  <si>
    <t>způsobilé výdaje:</t>
  </si>
  <si>
    <t>Název projektu:</t>
  </si>
  <si>
    <t>nezpůsobilé výdaje:</t>
  </si>
  <si>
    <t>výše dotace:</t>
  </si>
  <si>
    <t>Období</t>
  </si>
  <si>
    <t>Celkové způsobilé výdaje</t>
  </si>
  <si>
    <t>Nezpůsobilé výdaje</t>
  </si>
  <si>
    <t>Celkové výdaje</t>
  </si>
  <si>
    <t>Dotace</t>
  </si>
  <si>
    <t>Vlastní zdroje</t>
  </si>
  <si>
    <t>CZV</t>
  </si>
  <si>
    <t>nezpůsobilé v.</t>
  </si>
  <si>
    <t>Celkem</t>
  </si>
  <si>
    <t>celkem</t>
  </si>
  <si>
    <t>inv.</t>
  </si>
  <si>
    <t>neinv.</t>
  </si>
  <si>
    <t>Přehled čerpání v aktuálním roce:</t>
  </si>
  <si>
    <t>1Q</t>
  </si>
  <si>
    <t>2Q</t>
  </si>
  <si>
    <t>3Q</t>
  </si>
  <si>
    <t>4Q</t>
  </si>
  <si>
    <t>před 2020</t>
  </si>
  <si>
    <t>po 2022</t>
  </si>
  <si>
    <t xml:space="preserve">Finančně platební kalendář </t>
  </si>
  <si>
    <t>Číslo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</si>
</sst>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sz val="12"/>
      <name val="Arial CE"/>
      <charset val="238"/>
    </font>
    <font>
      <sz val="12"/>
      <name val="Segoe UI"/>
      <family val="2"/>
      <charset val="238"/>
    </font>
    <font>
      <b/>
      <sz val="22"/>
      <color indexed="8"/>
      <name val="Segoe UI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3" borderId="0"/>
  </cellStyleXfs>
  <cellXfs count="46">
    <xf numFmtId="0" fontId="0" fillId="0" borderId="0" xfId="0"/>
    <xf numFmtId="0" fontId="0" fillId="0" borderId="0" xfId="0" applyBorder="1" applyAlignment="1" applyProtection="1">
      <protection locked="0"/>
    </xf>
    <xf numFmtId="0" fontId="3" fillId="0" borderId="1" xfId="0" applyFont="1" applyBorder="1" applyAlignment="1">
      <alignment horizontal="right"/>
    </xf>
    <xf numFmtId="164" fontId="1" fillId="2" borderId="1" xfId="1" applyNumberFormat="1" applyFill="1" applyBorder="1" applyProtection="1">
      <protection locked="0"/>
    </xf>
    <xf numFmtId="164" fontId="5" fillId="0" borderId="1" xfId="3" applyNumberFormat="1" applyFont="1" applyFill="1" applyBorder="1"/>
    <xf numFmtId="164" fontId="5" fillId="0" borderId="1" xfId="1" applyNumberFormat="1" applyFont="1" applyFill="1" applyBorder="1"/>
    <xf numFmtId="164" fontId="5" fillId="0" borderId="1" xfId="1" applyNumberFormat="1" applyFon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44" fontId="2" fillId="0" borderId="0" xfId="2" applyNumberFormat="1" applyFill="1" applyBorder="1"/>
    <xf numFmtId="44" fontId="3" fillId="0" borderId="0" xfId="1" applyFont="1" applyFill="1" applyBorder="1"/>
    <xf numFmtId="44" fontId="0" fillId="0" borderId="0" xfId="1" applyFont="1" applyBorder="1"/>
    <xf numFmtId="0" fontId="6" fillId="0" borderId="0" xfId="0" applyFont="1" applyAlignment="1">
      <alignment vertical="center"/>
    </xf>
    <xf numFmtId="44" fontId="0" fillId="0" borderId="0" xfId="0" applyNumberFormat="1"/>
    <xf numFmtId="164" fontId="1" fillId="0" borderId="1" xfId="3" applyNumberFormat="1" applyFont="1" applyFill="1" applyBorder="1"/>
    <xf numFmtId="164" fontId="1" fillId="0" borderId="2" xfId="1" applyNumberFormat="1" applyFont="1" applyBorder="1"/>
    <xf numFmtId="164" fontId="1" fillId="2" borderId="1" xfId="3" applyNumberFormat="1" applyFont="1" applyBorder="1" applyProtection="1">
      <protection locked="0"/>
    </xf>
    <xf numFmtId="164" fontId="1" fillId="0" borderId="4" xfId="1" applyNumberFormat="1" applyFont="1" applyFill="1" applyBorder="1"/>
    <xf numFmtId="0" fontId="8" fillId="3" borderId="9" xfId="4" applyNumberFormat="1" applyFont="1" applyBorder="1" applyProtection="1"/>
    <xf numFmtId="0" fontId="8" fillId="3" borderId="0" xfId="4" applyNumberFormat="1" applyFont="1" applyBorder="1" applyProtection="1"/>
    <xf numFmtId="0" fontId="8" fillId="3" borderId="10" xfId="4" applyNumberFormat="1" applyFont="1" applyBorder="1" applyProtection="1"/>
    <xf numFmtId="0" fontId="8" fillId="3" borderId="11" xfId="4" applyNumberFormat="1" applyFont="1" applyBorder="1" applyProtection="1"/>
    <xf numFmtId="0" fontId="8" fillId="3" borderId="12" xfId="4" applyNumberFormat="1" applyFont="1" applyBorder="1" applyProtection="1"/>
    <xf numFmtId="0" fontId="8" fillId="3" borderId="13" xfId="4" applyNumberFormat="1" applyFont="1" applyBorder="1" applyProtection="1"/>
    <xf numFmtId="0" fontId="9" fillId="3" borderId="7" xfId="4" applyNumberFormat="1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8" fillId="3" borderId="6" xfId="4" applyNumberFormat="1" applyFont="1" applyBorder="1" applyAlignment="1" applyProtection="1"/>
    <xf numFmtId="0" fontId="0" fillId="0" borderId="7" xfId="0" applyBorder="1" applyAlignment="1" applyProtection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2" borderId="5" xfId="3" applyFont="1" applyBorder="1" applyAlignment="1" applyProtection="1">
      <protection locked="0"/>
    </xf>
    <xf numFmtId="0" fontId="1" fillId="2" borderId="4" xfId="3" applyBorder="1" applyAlignment="1" applyProtection="1">
      <protection locked="0"/>
    </xf>
    <xf numFmtId="0" fontId="0" fillId="2" borderId="4" xfId="3" applyFont="1" applyBorder="1" applyAlignment="1" applyProtection="1">
      <protection locked="0"/>
    </xf>
    <xf numFmtId="164" fontId="11" fillId="4" borderId="1" xfId="3" applyNumberFormat="1" applyFont="1" applyFill="1" applyBorder="1" applyProtection="1"/>
  </cellXfs>
  <cellStyles count="5">
    <cellStyle name="40 % – Zvýraznění3" xfId="3" builtinId="39"/>
    <cellStyle name="Měna" xfId="1" builtinId="4"/>
    <cellStyle name="Normální" xfId="0" builtinId="0"/>
    <cellStyle name="Normální 2" xfId="4"/>
    <cellStyle name="Text upozornění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124153</xdr:colOff>
      <xdr:row>0</xdr:row>
      <xdr:rowOff>28575</xdr:rowOff>
    </xdr:from>
    <xdr:ext cx="2655881" cy="713061"/>
    <xdr:pic>
      <xdr:nvPicPr>
        <xdr:cNvPr id="3" name="Obrázek 49" descr="SFZP_krivky_H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153" y="28575"/>
          <a:ext cx="2655881" cy="713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7" sqref="G7"/>
    </sheetView>
  </sheetViews>
  <sheetFormatPr defaultRowHeight="15" x14ac:dyDescent="0.25"/>
  <cols>
    <col min="3" max="7" width="20.7109375" customWidth="1"/>
  </cols>
  <sheetData>
    <row r="1" spans="1:7" ht="33" x14ac:dyDescent="0.6">
      <c r="A1" s="30"/>
      <c r="B1" s="31"/>
      <c r="C1" s="31"/>
      <c r="D1" s="27" t="s">
        <v>24</v>
      </c>
      <c r="E1" s="28"/>
      <c r="F1" s="28"/>
      <c r="G1" s="29"/>
    </row>
    <row r="2" spans="1:7" ht="17.25" x14ac:dyDescent="0.3">
      <c r="A2" s="21"/>
      <c r="B2" s="22"/>
      <c r="C2" s="22"/>
      <c r="D2" s="22"/>
      <c r="E2" s="22"/>
      <c r="F2" s="22"/>
      <c r="G2" s="23"/>
    </row>
    <row r="3" spans="1:7" ht="18" thickBot="1" x14ac:dyDescent="0.35">
      <c r="A3" s="24"/>
      <c r="B3" s="25"/>
      <c r="C3" s="25"/>
      <c r="D3" s="25"/>
      <c r="E3" s="25"/>
      <c r="F3" s="25"/>
      <c r="G3" s="26"/>
    </row>
    <row r="5" spans="1:7" ht="15.75" x14ac:dyDescent="0.25">
      <c r="A5" s="40" t="s">
        <v>0</v>
      </c>
      <c r="B5" s="41"/>
      <c r="C5" s="42"/>
      <c r="D5" s="43"/>
      <c r="E5" s="1"/>
      <c r="F5" s="2" t="s">
        <v>1</v>
      </c>
      <c r="G5" s="3"/>
    </row>
    <row r="6" spans="1:7" ht="15.75" x14ac:dyDescent="0.25">
      <c r="A6" s="40" t="s">
        <v>2</v>
      </c>
      <c r="B6" s="41"/>
      <c r="C6" s="42"/>
      <c r="D6" s="44"/>
      <c r="E6" s="1"/>
      <c r="F6" s="2" t="s">
        <v>3</v>
      </c>
      <c r="G6" s="3"/>
    </row>
    <row r="7" spans="1:7" ht="15.75" x14ac:dyDescent="0.25">
      <c r="A7" s="33" t="s">
        <v>25</v>
      </c>
      <c r="B7" s="33"/>
      <c r="C7" s="42"/>
      <c r="D7" s="44"/>
      <c r="E7" s="1"/>
      <c r="F7" s="2" t="s">
        <v>4</v>
      </c>
      <c r="G7" s="3"/>
    </row>
    <row r="9" spans="1:7" x14ac:dyDescent="0.25">
      <c r="A9" s="38" t="s">
        <v>5</v>
      </c>
      <c r="B9" s="38"/>
      <c r="C9" s="39" t="s">
        <v>6</v>
      </c>
      <c r="D9" s="39" t="s">
        <v>7</v>
      </c>
      <c r="E9" s="39" t="s">
        <v>8</v>
      </c>
      <c r="F9" s="39" t="s">
        <v>9</v>
      </c>
      <c r="G9" s="39" t="s">
        <v>10</v>
      </c>
    </row>
    <row r="10" spans="1:7" x14ac:dyDescent="0.25">
      <c r="A10" s="38"/>
      <c r="B10" s="38"/>
      <c r="C10" s="39"/>
      <c r="D10" s="39" t="s">
        <v>11</v>
      </c>
      <c r="E10" s="39" t="s">
        <v>12</v>
      </c>
      <c r="F10" s="39" t="s">
        <v>12</v>
      </c>
      <c r="G10" s="39" t="s">
        <v>12</v>
      </c>
    </row>
    <row r="11" spans="1:7" ht="15.75" x14ac:dyDescent="0.25">
      <c r="A11" s="36" t="s">
        <v>13</v>
      </c>
      <c r="B11" s="37"/>
      <c r="C11" s="4">
        <f>G5</f>
        <v>0</v>
      </c>
      <c r="D11" s="4">
        <f>G6</f>
        <v>0</v>
      </c>
      <c r="E11" s="5">
        <f>C11+D11</f>
        <v>0</v>
      </c>
      <c r="F11" s="6">
        <f>G7</f>
        <v>0</v>
      </c>
      <c r="G11" s="6">
        <f>C11-F11</f>
        <v>0</v>
      </c>
    </row>
    <row r="12" spans="1:7" x14ac:dyDescent="0.25">
      <c r="A12" s="34" t="s">
        <v>22</v>
      </c>
      <c r="B12" s="7" t="s">
        <v>14</v>
      </c>
      <c r="C12" s="17">
        <f>C13+C14</f>
        <v>0</v>
      </c>
      <c r="D12" s="17">
        <f>D13+D14</f>
        <v>0</v>
      </c>
      <c r="E12" s="20">
        <f t="shared" ref="E12:E26" si="0">C12+D12</f>
        <v>0</v>
      </c>
      <c r="F12" s="18">
        <f>F13+F14</f>
        <v>0</v>
      </c>
      <c r="G12" s="18">
        <f>G13+G14</f>
        <v>0</v>
      </c>
    </row>
    <row r="13" spans="1:7" x14ac:dyDescent="0.25">
      <c r="A13" s="35"/>
      <c r="B13" s="8" t="s">
        <v>15</v>
      </c>
      <c r="C13" s="19"/>
      <c r="D13" s="19"/>
      <c r="E13" s="20">
        <f t="shared" si="0"/>
        <v>0</v>
      </c>
      <c r="F13" s="18">
        <f>IF(C13=0,0,$F$11/$C$11*C13)</f>
        <v>0</v>
      </c>
      <c r="G13" s="18">
        <f>IF(C13=0,0,C13-F13)</f>
        <v>0</v>
      </c>
    </row>
    <row r="14" spans="1:7" x14ac:dyDescent="0.25">
      <c r="A14" s="35"/>
      <c r="B14" s="8" t="s">
        <v>16</v>
      </c>
      <c r="C14" s="19"/>
      <c r="D14" s="19"/>
      <c r="E14" s="20">
        <f t="shared" si="0"/>
        <v>0</v>
      </c>
      <c r="F14" s="18">
        <f>IF(C14=0,0,$F$11/$C$11*C14)</f>
        <v>0</v>
      </c>
      <c r="G14" s="18">
        <f>IF(C14=0,0,C14-F14)</f>
        <v>0</v>
      </c>
    </row>
    <row r="15" spans="1:7" x14ac:dyDescent="0.25">
      <c r="A15" s="35">
        <v>2020</v>
      </c>
      <c r="B15" s="9" t="s">
        <v>14</v>
      </c>
      <c r="C15" s="17">
        <f>C16+C17</f>
        <v>0</v>
      </c>
      <c r="D15" s="17">
        <f>D16+D17</f>
        <v>0</v>
      </c>
      <c r="E15" s="20">
        <f t="shared" si="0"/>
        <v>0</v>
      </c>
      <c r="F15" s="18">
        <f>F16+F17</f>
        <v>0</v>
      </c>
      <c r="G15" s="18">
        <f>G16+G17</f>
        <v>0</v>
      </c>
    </row>
    <row r="16" spans="1:7" x14ac:dyDescent="0.25">
      <c r="A16" s="35"/>
      <c r="B16" s="8" t="s">
        <v>15</v>
      </c>
      <c r="C16" s="19"/>
      <c r="D16" s="19"/>
      <c r="E16" s="20">
        <f>C16+D16</f>
        <v>0</v>
      </c>
      <c r="F16" s="18">
        <f>IF(C16=0,0,$F$11/$C$11*C16)</f>
        <v>0</v>
      </c>
      <c r="G16" s="18">
        <f>IF(C16=0,0,C16-F16)</f>
        <v>0</v>
      </c>
    </row>
    <row r="17" spans="1:7" x14ac:dyDescent="0.25">
      <c r="A17" s="35"/>
      <c r="B17" s="8" t="s">
        <v>16</v>
      </c>
      <c r="C17" s="19"/>
      <c r="D17" s="19"/>
      <c r="E17" s="20">
        <f t="shared" si="0"/>
        <v>0</v>
      </c>
      <c r="F17" s="18">
        <f>IF(C17=0,0,$F$11/$C$11*C17)</f>
        <v>0</v>
      </c>
      <c r="G17" s="18">
        <f>IF(C17=0,0,C17-F17)</f>
        <v>0</v>
      </c>
    </row>
    <row r="18" spans="1:7" x14ac:dyDescent="0.25">
      <c r="A18" s="35">
        <v>2021</v>
      </c>
      <c r="B18" s="9" t="s">
        <v>14</v>
      </c>
      <c r="C18" s="17">
        <f>C19+C20</f>
        <v>0</v>
      </c>
      <c r="D18" s="17">
        <f>D19+D20</f>
        <v>0</v>
      </c>
      <c r="E18" s="20">
        <f t="shared" si="0"/>
        <v>0</v>
      </c>
      <c r="F18" s="18">
        <f>F19+F20</f>
        <v>0</v>
      </c>
      <c r="G18" s="18">
        <f>G19+G20</f>
        <v>0</v>
      </c>
    </row>
    <row r="19" spans="1:7" x14ac:dyDescent="0.25">
      <c r="A19" s="35"/>
      <c r="B19" s="8" t="s">
        <v>15</v>
      </c>
      <c r="C19" s="19"/>
      <c r="D19" s="19"/>
      <c r="E19" s="20">
        <f t="shared" si="0"/>
        <v>0</v>
      </c>
      <c r="F19" s="18">
        <f>IF(C19=0,0,$F$11/$C$11*C19)</f>
        <v>0</v>
      </c>
      <c r="G19" s="18">
        <f>IF(C19=0,0,C19-F19)</f>
        <v>0</v>
      </c>
    </row>
    <row r="20" spans="1:7" x14ac:dyDescent="0.25">
      <c r="A20" s="35"/>
      <c r="B20" s="8" t="s">
        <v>16</v>
      </c>
      <c r="C20" s="19"/>
      <c r="D20" s="19"/>
      <c r="E20" s="20">
        <f t="shared" si="0"/>
        <v>0</v>
      </c>
      <c r="F20" s="18">
        <f>IF(C20=0,0,$F$11/$C$11*C20)</f>
        <v>0</v>
      </c>
      <c r="G20" s="18">
        <f>IF(C20=0,0,C20-F20)</f>
        <v>0</v>
      </c>
    </row>
    <row r="21" spans="1:7" x14ac:dyDescent="0.25">
      <c r="A21" s="35">
        <v>2022</v>
      </c>
      <c r="B21" s="9" t="s">
        <v>14</v>
      </c>
      <c r="C21" s="17">
        <f>C22+C23</f>
        <v>0</v>
      </c>
      <c r="D21" s="17">
        <f>D22+D23</f>
        <v>0</v>
      </c>
      <c r="E21" s="20">
        <f t="shared" si="0"/>
        <v>0</v>
      </c>
      <c r="F21" s="18">
        <f>F22+F23</f>
        <v>0</v>
      </c>
      <c r="G21" s="18">
        <f>G22+G23</f>
        <v>0</v>
      </c>
    </row>
    <row r="22" spans="1:7" x14ac:dyDescent="0.25">
      <c r="A22" s="35"/>
      <c r="B22" s="8" t="s">
        <v>15</v>
      </c>
      <c r="C22" s="19"/>
      <c r="D22" s="19"/>
      <c r="E22" s="20">
        <f t="shared" si="0"/>
        <v>0</v>
      </c>
      <c r="F22" s="18">
        <f>IF(C22=0,0,$F$11/$C$11*C22)</f>
        <v>0</v>
      </c>
      <c r="G22" s="18">
        <f>IF(C22=0,0,C22-F22)</f>
        <v>0</v>
      </c>
    </row>
    <row r="23" spans="1:7" x14ac:dyDescent="0.25">
      <c r="A23" s="35"/>
      <c r="B23" s="8" t="s">
        <v>16</v>
      </c>
      <c r="C23" s="19"/>
      <c r="D23" s="19"/>
      <c r="E23" s="20">
        <f t="shared" si="0"/>
        <v>0</v>
      </c>
      <c r="F23" s="18">
        <f>IF(C23=0,0,$F$11/$C$11*C23)</f>
        <v>0</v>
      </c>
      <c r="G23" s="18">
        <f>IF(C23=0,0,C23-F23)</f>
        <v>0</v>
      </c>
    </row>
    <row r="24" spans="1:7" x14ac:dyDescent="0.25">
      <c r="A24" s="35" t="s">
        <v>23</v>
      </c>
      <c r="B24" s="9" t="s">
        <v>14</v>
      </c>
      <c r="C24" s="17">
        <f>C25+C26</f>
        <v>0</v>
      </c>
      <c r="D24" s="17">
        <f>D25+D26</f>
        <v>0</v>
      </c>
      <c r="E24" s="20">
        <f t="shared" si="0"/>
        <v>0</v>
      </c>
      <c r="F24" s="18">
        <f>F25+F26</f>
        <v>0</v>
      </c>
      <c r="G24" s="18">
        <f>G25+G26</f>
        <v>0</v>
      </c>
    </row>
    <row r="25" spans="1:7" x14ac:dyDescent="0.25">
      <c r="A25" s="35"/>
      <c r="B25" s="8" t="s">
        <v>15</v>
      </c>
      <c r="C25" s="19"/>
      <c r="D25" s="19"/>
      <c r="E25" s="20">
        <f t="shared" si="0"/>
        <v>0</v>
      </c>
      <c r="F25" s="18">
        <f>IF(C25=0,0,$F$11/$C$11*C25)</f>
        <v>0</v>
      </c>
      <c r="G25" s="18">
        <f>IF(C25=0,0,C25-F25)</f>
        <v>0</v>
      </c>
    </row>
    <row r="26" spans="1:7" x14ac:dyDescent="0.25">
      <c r="A26" s="35"/>
      <c r="B26" s="8" t="s">
        <v>16</v>
      </c>
      <c r="C26" s="19"/>
      <c r="D26" s="19"/>
      <c r="E26" s="20">
        <f t="shared" si="0"/>
        <v>0</v>
      </c>
      <c r="F26" s="18">
        <f>IF(C26=0,0,$F$11/$C$11*C26)</f>
        <v>0</v>
      </c>
      <c r="G26" s="18">
        <f>IF(C26=0,0,C26-F26)</f>
        <v>0</v>
      </c>
    </row>
    <row r="27" spans="1:7" ht="15.75" x14ac:dyDescent="0.25">
      <c r="A27" s="10"/>
      <c r="B27" s="11"/>
      <c r="C27" s="12" t="str">
        <f>IF(C18+C15+C12+C21+C24=C11,"","chyba součtu v letech")</f>
        <v/>
      </c>
      <c r="D27" s="12" t="str">
        <f>IF(+D18+D15+D12+D21+D24=D11,"","chyba součtu v letech")</f>
        <v/>
      </c>
      <c r="E27" s="13"/>
      <c r="F27" s="14"/>
      <c r="G27" s="14"/>
    </row>
    <row r="28" spans="1:7" x14ac:dyDescent="0.25">
      <c r="A28" s="15" t="s">
        <v>17</v>
      </c>
      <c r="C28" s="16"/>
    </row>
    <row r="29" spans="1:7" ht="15.75" x14ac:dyDescent="0.25">
      <c r="A29" s="32" t="s">
        <v>13</v>
      </c>
      <c r="B29" s="33"/>
      <c r="C29" s="45">
        <f>C15</f>
        <v>0</v>
      </c>
      <c r="D29" s="45">
        <f>D15</f>
        <v>0</v>
      </c>
      <c r="E29" s="5">
        <f>C29+D29</f>
        <v>0</v>
      </c>
      <c r="F29" s="6">
        <f>IF(C15=0,0,$C$29*($F$11/$C$11))</f>
        <v>0</v>
      </c>
      <c r="G29" s="6">
        <f>C29-F29</f>
        <v>0</v>
      </c>
    </row>
    <row r="30" spans="1:7" x14ac:dyDescent="0.25">
      <c r="A30" s="34" t="s">
        <v>18</v>
      </c>
      <c r="B30" s="7" t="s">
        <v>14</v>
      </c>
      <c r="C30" s="17">
        <f>C31+C32</f>
        <v>0</v>
      </c>
      <c r="D30" s="17">
        <f>D31+D32</f>
        <v>0</v>
      </c>
      <c r="E30" s="20">
        <f t="shared" ref="E30:E41" si="1">C30+D30</f>
        <v>0</v>
      </c>
      <c r="F30" s="18">
        <f>F31+F32</f>
        <v>0</v>
      </c>
      <c r="G30" s="18">
        <f>G31+G32</f>
        <v>0</v>
      </c>
    </row>
    <row r="31" spans="1:7" x14ac:dyDescent="0.25">
      <c r="A31" s="35"/>
      <c r="B31" s="8" t="s">
        <v>15</v>
      </c>
      <c r="C31" s="19"/>
      <c r="D31" s="19"/>
      <c r="E31" s="20">
        <f t="shared" si="1"/>
        <v>0</v>
      </c>
      <c r="F31" s="18">
        <f>IF(C31=0,0,$F$11/$C$11*C31)</f>
        <v>0</v>
      </c>
      <c r="G31" s="18">
        <f>IF(C31=0,0,C31-F31)</f>
        <v>0</v>
      </c>
    </row>
    <row r="32" spans="1:7" x14ac:dyDescent="0.25">
      <c r="A32" s="35"/>
      <c r="B32" s="8" t="s">
        <v>16</v>
      </c>
      <c r="C32" s="19"/>
      <c r="D32" s="19"/>
      <c r="E32" s="20">
        <f t="shared" si="1"/>
        <v>0</v>
      </c>
      <c r="F32" s="18">
        <f>IF(C32=0,0,$F$11/$C$11*C32)</f>
        <v>0</v>
      </c>
      <c r="G32" s="18">
        <f>IF(C32=0,0,C32-F32)</f>
        <v>0</v>
      </c>
    </row>
    <row r="33" spans="1:7" x14ac:dyDescent="0.25">
      <c r="A33" s="35" t="s">
        <v>19</v>
      </c>
      <c r="B33" s="9" t="s">
        <v>14</v>
      </c>
      <c r="C33" s="17">
        <f>C34+C35</f>
        <v>0</v>
      </c>
      <c r="D33" s="17">
        <f>D34+D35</f>
        <v>0</v>
      </c>
      <c r="E33" s="20">
        <f t="shared" si="1"/>
        <v>0</v>
      </c>
      <c r="F33" s="18">
        <f>F34+F35</f>
        <v>0</v>
      </c>
      <c r="G33" s="18">
        <f>G34+G35</f>
        <v>0</v>
      </c>
    </row>
    <row r="34" spans="1:7" x14ac:dyDescent="0.25">
      <c r="A34" s="35"/>
      <c r="B34" s="8" t="s">
        <v>15</v>
      </c>
      <c r="C34" s="19"/>
      <c r="D34" s="19"/>
      <c r="E34" s="20">
        <f t="shared" si="1"/>
        <v>0</v>
      </c>
      <c r="F34" s="18">
        <f>IF(C34=0,0,$F$11/$C$11*C34)</f>
        <v>0</v>
      </c>
      <c r="G34" s="18">
        <f>IF(C34=0,0,C34-F34)</f>
        <v>0</v>
      </c>
    </row>
    <row r="35" spans="1:7" x14ac:dyDescent="0.25">
      <c r="A35" s="35"/>
      <c r="B35" s="8" t="s">
        <v>16</v>
      </c>
      <c r="C35" s="19"/>
      <c r="D35" s="19"/>
      <c r="E35" s="20">
        <f t="shared" si="1"/>
        <v>0</v>
      </c>
      <c r="F35" s="18">
        <f>IF(C35=0,0,$F$11/$C$11*C35)</f>
        <v>0</v>
      </c>
      <c r="G35" s="18">
        <f>IF(C35=0,0,C35-F35)</f>
        <v>0</v>
      </c>
    </row>
    <row r="36" spans="1:7" x14ac:dyDescent="0.25">
      <c r="A36" s="35" t="s">
        <v>20</v>
      </c>
      <c r="B36" s="9" t="s">
        <v>14</v>
      </c>
      <c r="C36" s="17">
        <f>C37+C38</f>
        <v>0</v>
      </c>
      <c r="D36" s="17">
        <f>D37+D38</f>
        <v>0</v>
      </c>
      <c r="E36" s="20">
        <f t="shared" si="1"/>
        <v>0</v>
      </c>
      <c r="F36" s="18">
        <f>F37+F38</f>
        <v>0</v>
      </c>
      <c r="G36" s="18">
        <f>G37+G38</f>
        <v>0</v>
      </c>
    </row>
    <row r="37" spans="1:7" x14ac:dyDescent="0.25">
      <c r="A37" s="35"/>
      <c r="B37" s="8" t="s">
        <v>15</v>
      </c>
      <c r="C37" s="19"/>
      <c r="D37" s="19"/>
      <c r="E37" s="20">
        <f t="shared" si="1"/>
        <v>0</v>
      </c>
      <c r="F37" s="18">
        <f>IF(C37=0,0,$F$11/$C$11*C37)</f>
        <v>0</v>
      </c>
      <c r="G37" s="18">
        <f>IF(C37=0,0,C37-F37)</f>
        <v>0</v>
      </c>
    </row>
    <row r="38" spans="1:7" x14ac:dyDescent="0.25">
      <c r="A38" s="35"/>
      <c r="B38" s="8" t="s">
        <v>16</v>
      </c>
      <c r="C38" s="19"/>
      <c r="D38" s="19"/>
      <c r="E38" s="20">
        <f t="shared" si="1"/>
        <v>0</v>
      </c>
      <c r="F38" s="18">
        <f>IF(C38=0,0,$F$11/$C$11*C38)</f>
        <v>0</v>
      </c>
      <c r="G38" s="18">
        <f>IF(C38=0,0,C38-F38)</f>
        <v>0</v>
      </c>
    </row>
    <row r="39" spans="1:7" x14ac:dyDescent="0.25">
      <c r="A39" s="35" t="s">
        <v>21</v>
      </c>
      <c r="B39" s="9" t="s">
        <v>14</v>
      </c>
      <c r="C39" s="17">
        <f>C40+C41</f>
        <v>0</v>
      </c>
      <c r="D39" s="17">
        <f>D40+D41</f>
        <v>0</v>
      </c>
      <c r="E39" s="20">
        <f t="shared" si="1"/>
        <v>0</v>
      </c>
      <c r="F39" s="18">
        <f>F40+F41</f>
        <v>0</v>
      </c>
      <c r="G39" s="18">
        <f>G40+G41</f>
        <v>0</v>
      </c>
    </row>
    <row r="40" spans="1:7" x14ac:dyDescent="0.25">
      <c r="A40" s="35"/>
      <c r="B40" s="8" t="s">
        <v>15</v>
      </c>
      <c r="C40" s="19"/>
      <c r="D40" s="19"/>
      <c r="E40" s="20">
        <f t="shared" si="1"/>
        <v>0</v>
      </c>
      <c r="F40" s="18">
        <f>IF(C40=0,0,$F$11/$C$11*C40)</f>
        <v>0</v>
      </c>
      <c r="G40" s="18">
        <f>IF(C40=0,0,C40-F40)</f>
        <v>0</v>
      </c>
    </row>
    <row r="41" spans="1:7" x14ac:dyDescent="0.25">
      <c r="A41" s="35"/>
      <c r="B41" s="8" t="s">
        <v>16</v>
      </c>
      <c r="C41" s="19"/>
      <c r="D41" s="19"/>
      <c r="E41" s="20">
        <f t="shared" si="1"/>
        <v>0</v>
      </c>
      <c r="F41" s="18">
        <f>IF(C41=0,0,$F$11/$C$11*C41)</f>
        <v>0</v>
      </c>
      <c r="G41" s="18">
        <f>IF(C41=0,0,C41-F41)</f>
        <v>0</v>
      </c>
    </row>
    <row r="42" spans="1:7" x14ac:dyDescent="0.25">
      <c r="C42" s="12" t="str">
        <f>IF(C33+C30+C36+C39=C29,"","chyba součtu v letech")</f>
        <v/>
      </c>
      <c r="D42" s="12" t="str">
        <f>IF(D33+D30+D36+D39=D29,"","chyba součtu v letech")</f>
        <v/>
      </c>
    </row>
  </sheetData>
  <sheetProtection algorithmName="SHA-512" hashValue="SQmtzCvM600zzSIGITO+OHkMWyd3DMUv1mFMpRFuQgQnFF2zfyYzMSqMUCljjHALZGRCXkLgQnP8A7SZZZDcUQ==" saltValue="RF1+BNiruh7RjdQnFu09Lw==" spinCount="100000" sheet="1" objects="1" scenarios="1"/>
  <mergeCells count="25">
    <mergeCell ref="C7:D7"/>
    <mergeCell ref="A36:A38"/>
    <mergeCell ref="A39:A41"/>
    <mergeCell ref="A11:B11"/>
    <mergeCell ref="A12:A14"/>
    <mergeCell ref="A15:A17"/>
    <mergeCell ref="A18:A20"/>
    <mergeCell ref="A21:A23"/>
    <mergeCell ref="A24:A26"/>
    <mergeCell ref="D1:G1"/>
    <mergeCell ref="A1:C1"/>
    <mergeCell ref="A29:B29"/>
    <mergeCell ref="A30:A32"/>
    <mergeCell ref="A33:A35"/>
    <mergeCell ref="A9:B10"/>
    <mergeCell ref="C9:C10"/>
    <mergeCell ref="D9:D10"/>
    <mergeCell ref="E9:E10"/>
    <mergeCell ref="F9:F10"/>
    <mergeCell ref="G9:G10"/>
    <mergeCell ref="A5:B5"/>
    <mergeCell ref="C5:D5"/>
    <mergeCell ref="A6:B6"/>
    <mergeCell ref="C6:D6"/>
    <mergeCell ref="A7:B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Navratil Lukas</cp:lastModifiedBy>
  <dcterms:created xsi:type="dcterms:W3CDTF">2020-05-15T07:25:25Z</dcterms:created>
  <dcterms:modified xsi:type="dcterms:W3CDTF">2020-05-15T08:26:14Z</dcterms:modified>
</cp:coreProperties>
</file>